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<sst xmlns="http://schemas.openxmlformats.org/spreadsheetml/2006/main" count="172" uniqueCount="114">
  <si>
    <t>1. Spieltag  Berolina   6.4./13.4.2002</t>
  </si>
  <si>
    <t>Ergebnisse:</t>
  </si>
  <si>
    <t xml:space="preserve">1. </t>
  </si>
  <si>
    <t>2.</t>
  </si>
  <si>
    <t>3.</t>
  </si>
  <si>
    <t>4.</t>
  </si>
  <si>
    <t>Sum.</t>
  </si>
  <si>
    <t>Junioren</t>
  </si>
  <si>
    <t>Baille Alexander</t>
  </si>
  <si>
    <t>C B F B</t>
  </si>
  <si>
    <t>männl. A</t>
  </si>
  <si>
    <t>Brieger Jochen</t>
  </si>
  <si>
    <t>1. JBC 66</t>
  </si>
  <si>
    <t>Stanelle Matthias</t>
  </si>
  <si>
    <t>Kietz Bowler Marzahn</t>
  </si>
  <si>
    <t>Drevenstedt Frank</t>
  </si>
  <si>
    <t>Easy Bowling SG</t>
  </si>
  <si>
    <t>Glatzel Holger</t>
  </si>
  <si>
    <t>Kliesch Benjamin</t>
  </si>
  <si>
    <t>Gutsche Falco</t>
  </si>
  <si>
    <t>Stengel Jean</t>
  </si>
  <si>
    <t>Richter Benjamin</t>
  </si>
  <si>
    <t>Bowlhouse 2001</t>
  </si>
  <si>
    <t>Krüger Christian</t>
  </si>
  <si>
    <t>BBC Lichtenberg</t>
  </si>
  <si>
    <t>Friedrich Dustin</t>
  </si>
  <si>
    <t>SBC Ten Pins</t>
  </si>
  <si>
    <t>Issa Yasin</t>
  </si>
  <si>
    <t>N S F</t>
  </si>
  <si>
    <t>Koslowski Carsten</t>
  </si>
  <si>
    <t>BBC Preußen 94</t>
  </si>
  <si>
    <t>Wanderburg Timo</t>
  </si>
  <si>
    <t>Kondrot Florian</t>
  </si>
  <si>
    <t>Göpfert Peer</t>
  </si>
  <si>
    <t>Ruppelt Norman</t>
  </si>
  <si>
    <t>Hantzsch Falco</t>
  </si>
  <si>
    <t>Los Diablos</t>
  </si>
  <si>
    <t>männl. B</t>
  </si>
  <si>
    <t>Wolsing Björn</t>
  </si>
  <si>
    <t>Mann Patrick</t>
  </si>
  <si>
    <t>Reinickendorfer Füchse</t>
  </si>
  <si>
    <t>Obst Sascha</t>
  </si>
  <si>
    <t>Einzelmitglied</t>
  </si>
  <si>
    <t>Höftmann Timo</t>
  </si>
  <si>
    <t>Piotrowski Daniel</t>
  </si>
  <si>
    <t>Gutsche Dennis</t>
  </si>
  <si>
    <t>Stange Dennis</t>
  </si>
  <si>
    <t>Deilitz Jan</t>
  </si>
  <si>
    <t>BBC Preußenn 94</t>
  </si>
  <si>
    <t>Wadewitz Toni</t>
  </si>
  <si>
    <t>Juniorinnen</t>
  </si>
  <si>
    <t>Dörr Stephanie</t>
  </si>
  <si>
    <t>weibl. A</t>
  </si>
  <si>
    <t>Wiedecke Jessica</t>
  </si>
  <si>
    <t>AMF 69 Steglitz</t>
  </si>
  <si>
    <t>Wollschläger Sandra</t>
  </si>
  <si>
    <t>Rozek Jennifer</t>
  </si>
  <si>
    <t>weibl. B</t>
  </si>
  <si>
    <t>Janke Sandra</t>
  </si>
  <si>
    <t>Getzkow Juliane</t>
  </si>
  <si>
    <t>Brieger Janine</t>
  </si>
  <si>
    <t>Lohse Sandra</t>
  </si>
  <si>
    <t>Ruppelt Pia</t>
  </si>
  <si>
    <t>Heilgermann Vanessa</t>
  </si>
  <si>
    <t>Petersen Saskia</t>
  </si>
  <si>
    <t>Wilke Florian</t>
  </si>
  <si>
    <t>Stenzel Alexander</t>
  </si>
  <si>
    <t>BSC Kraftwerk</t>
  </si>
  <si>
    <t>Otto Julian</t>
  </si>
  <si>
    <t>Morig Oliver</t>
  </si>
  <si>
    <t>Donner Mario</t>
  </si>
  <si>
    <t>Bartel Dustin</t>
  </si>
  <si>
    <t>Puppatz Christoph-A.</t>
  </si>
  <si>
    <t>EBV 62</t>
  </si>
  <si>
    <t>Schramm Christian</t>
  </si>
  <si>
    <t>Morten Weber</t>
  </si>
  <si>
    <t>Schurig Matthias</t>
  </si>
  <si>
    <t>Karst Philipp</t>
  </si>
  <si>
    <t>Liebing Stephan</t>
  </si>
  <si>
    <t>Härtel Daniel</t>
  </si>
  <si>
    <t>Helmke Martin</t>
  </si>
  <si>
    <t>Pühle Hendrick</t>
  </si>
  <si>
    <t>Tobis Enrico</t>
  </si>
  <si>
    <t>Hellersdorfer Lions</t>
  </si>
  <si>
    <t>Schulz Harvey-Kevin</t>
  </si>
  <si>
    <t>Bojahr Kevin</t>
  </si>
  <si>
    <t>König Timo</t>
  </si>
  <si>
    <t>Lufter Jennifer</t>
  </si>
  <si>
    <t>Weinhardt Melanie</t>
  </si>
  <si>
    <t>Krüger Svenja</t>
  </si>
  <si>
    <t>Facius Steffi</t>
  </si>
  <si>
    <t>Brandt Sabrina</t>
  </si>
  <si>
    <t>BC Nolle</t>
  </si>
  <si>
    <t>Rega Annette</t>
  </si>
  <si>
    <t>Neudeck Felix</t>
  </si>
  <si>
    <t>Paschke Sabrina</t>
  </si>
  <si>
    <t>Pall Claudia</t>
  </si>
  <si>
    <t>Schnurrbusch Juliane</t>
  </si>
  <si>
    <t>Schwochow Simone</t>
  </si>
  <si>
    <t>Hausknecht Anne</t>
  </si>
  <si>
    <t>Schulz Katleen</t>
  </si>
  <si>
    <t>Uhde Nancy</t>
  </si>
  <si>
    <t>Hamacher Jaqueline</t>
  </si>
  <si>
    <t>Büch Mandy</t>
  </si>
  <si>
    <t xml:space="preserve"> </t>
  </si>
  <si>
    <t>Baade Marco</t>
  </si>
  <si>
    <t>2. Spieltag  Nordbowling  27.4./4.5.2002</t>
  </si>
  <si>
    <t>3. Spieltag  Studio  25.5.2002</t>
  </si>
  <si>
    <t>Finale am 8.6.2002   15 Uhr  Nordbowling</t>
  </si>
  <si>
    <t>Finale am 8.6.2002  15 Uhr  Nordbowling</t>
  </si>
  <si>
    <t>4. Spieltag Hellersdorf  1.6.2002   FINALE</t>
  </si>
  <si>
    <t>Die Meister und Meisterrinnen der B - Jugend qualifizieren sich</t>
  </si>
  <si>
    <t>direkt für die Deutschen Meisterschaften vom 3.-6.10.2002 in</t>
  </si>
  <si>
    <t>Mannheim 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</si>
</sst>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172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8</xdr:col>
      <xdr:colOff>361950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3825" y="0"/>
          <a:ext cx="5410200" cy="8382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Jugendeinzel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66"/>
  <sheetViews>
    <sheetView tabSelected="1" workbookViewId="0" topLeftCell="A87">
      <selection activeCell="K27" sqref="K27"/>
    </sheetView>
  </sheetViews>
  <sheetFormatPr defaultColWidth="11.421875" defaultRowHeight="12.75"/>
  <cols>
    <col min="1" max="1" width="4.421875" style="4" bestFit="1" customWidth="1"/>
    <col min="2" max="2" width="22.7109375" style="3" customWidth="1"/>
    <col min="3" max="3" width="22.57421875" style="3" bestFit="1" customWidth="1"/>
    <col min="4" max="8" width="5.57421875" style="3" bestFit="1" customWidth="1"/>
    <col min="9" max="9" width="6.7109375" style="8" bestFit="1" customWidth="1"/>
    <col min="10" max="12" width="11.421875" style="2" customWidth="1"/>
  </cols>
  <sheetData>
    <row r="6" ht="15.75">
      <c r="B6" s="4" t="s">
        <v>0</v>
      </c>
    </row>
    <row r="7" ht="15.75">
      <c r="B7" s="4" t="s">
        <v>106</v>
      </c>
    </row>
    <row r="8" ht="15.75">
      <c r="B8" s="4" t="s">
        <v>107</v>
      </c>
    </row>
    <row r="9" ht="15.75">
      <c r="B9" s="4" t="s">
        <v>110</v>
      </c>
    </row>
    <row r="11" spans="2:11" ht="23.25">
      <c r="B11" s="5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1" t="s">
        <v>6</v>
      </c>
      <c r="K11" s="2" t="s">
        <v>104</v>
      </c>
    </row>
    <row r="12" ht="16.5" thickBot="1"/>
    <row r="13" ht="18.75" thickBot="1">
      <c r="B13" s="6" t="s">
        <v>7</v>
      </c>
    </row>
    <row r="15" spans="1:9" ht="15.75">
      <c r="A15" s="4">
        <v>1</v>
      </c>
      <c r="B15" s="3" t="s">
        <v>66</v>
      </c>
      <c r="C15" s="3" t="s">
        <v>67</v>
      </c>
      <c r="D15" s="3">
        <v>1162</v>
      </c>
      <c r="E15" s="3">
        <v>1284</v>
      </c>
      <c r="F15" s="3">
        <v>1282</v>
      </c>
      <c r="H15" s="3">
        <f aca="true" t="shared" si="0" ref="H15:H24">D15+E15+F15+G15</f>
        <v>3728</v>
      </c>
      <c r="I15" s="8">
        <f>H15/18</f>
        <v>207.11111111111111</v>
      </c>
    </row>
    <row r="16" spans="1:9" ht="15.75">
      <c r="A16" s="4">
        <v>2</v>
      </c>
      <c r="B16" s="3" t="s">
        <v>69</v>
      </c>
      <c r="C16" s="3" t="s">
        <v>26</v>
      </c>
      <c r="D16" s="3">
        <v>1111</v>
      </c>
      <c r="E16" s="3">
        <v>1417</v>
      </c>
      <c r="F16" s="3">
        <v>1162</v>
      </c>
      <c r="H16" s="3">
        <f t="shared" si="0"/>
        <v>3690</v>
      </c>
      <c r="I16" s="8">
        <f aca="true" t="shared" si="1" ref="I16:I24">H16/18</f>
        <v>205</v>
      </c>
    </row>
    <row r="17" spans="1:9" ht="15.75">
      <c r="A17" s="4">
        <v>3</v>
      </c>
      <c r="B17" s="3" t="s">
        <v>68</v>
      </c>
      <c r="C17" s="3" t="s">
        <v>28</v>
      </c>
      <c r="D17" s="3">
        <v>1135</v>
      </c>
      <c r="E17" s="3">
        <v>1345</v>
      </c>
      <c r="F17" s="3">
        <v>1055</v>
      </c>
      <c r="H17" s="3">
        <f t="shared" si="0"/>
        <v>3535</v>
      </c>
      <c r="I17" s="8">
        <f t="shared" si="1"/>
        <v>196.38888888888889</v>
      </c>
    </row>
    <row r="18" spans="1:9" ht="15.75">
      <c r="A18" s="4">
        <v>4</v>
      </c>
      <c r="B18" s="3" t="s">
        <v>105</v>
      </c>
      <c r="C18" s="3" t="s">
        <v>26</v>
      </c>
      <c r="D18" s="3">
        <v>1071</v>
      </c>
      <c r="E18" s="3">
        <v>1177</v>
      </c>
      <c r="F18" s="3">
        <v>1268</v>
      </c>
      <c r="H18" s="3">
        <f t="shared" si="0"/>
        <v>3516</v>
      </c>
      <c r="I18" s="8">
        <f t="shared" si="1"/>
        <v>195.33333333333334</v>
      </c>
    </row>
    <row r="19" spans="1:9" ht="15.75">
      <c r="A19" s="4">
        <v>5</v>
      </c>
      <c r="B19" s="3" t="s">
        <v>65</v>
      </c>
      <c r="C19" s="3" t="s">
        <v>28</v>
      </c>
      <c r="D19" s="3">
        <v>1209</v>
      </c>
      <c r="E19" s="3">
        <v>1175</v>
      </c>
      <c r="F19" s="3">
        <v>1127</v>
      </c>
      <c r="H19" s="3">
        <f t="shared" si="0"/>
        <v>3511</v>
      </c>
      <c r="I19" s="8">
        <f t="shared" si="1"/>
        <v>195.05555555555554</v>
      </c>
    </row>
    <row r="20" spans="1:9" ht="15.75">
      <c r="A20" s="4">
        <v>6</v>
      </c>
      <c r="B20" s="3" t="s">
        <v>70</v>
      </c>
      <c r="C20" s="3" t="s">
        <v>28</v>
      </c>
      <c r="D20" s="3">
        <v>1097</v>
      </c>
      <c r="E20" s="3">
        <v>1233</v>
      </c>
      <c r="F20" s="3">
        <v>1104</v>
      </c>
      <c r="H20" s="3">
        <f t="shared" si="0"/>
        <v>3434</v>
      </c>
      <c r="I20" s="8">
        <f t="shared" si="1"/>
        <v>190.77777777777777</v>
      </c>
    </row>
    <row r="21" spans="1:9" ht="15.75">
      <c r="A21" s="4">
        <v>7</v>
      </c>
      <c r="B21" s="3" t="s">
        <v>71</v>
      </c>
      <c r="C21" s="3" t="s">
        <v>26</v>
      </c>
      <c r="D21" s="3">
        <v>1019</v>
      </c>
      <c r="E21" s="3">
        <v>1237</v>
      </c>
      <c r="F21" s="3">
        <v>1102</v>
      </c>
      <c r="H21" s="3">
        <f t="shared" si="0"/>
        <v>3358</v>
      </c>
      <c r="I21" s="8">
        <f t="shared" si="1"/>
        <v>186.55555555555554</v>
      </c>
    </row>
    <row r="22" spans="1:9" ht="15.75">
      <c r="A22" s="4">
        <v>8</v>
      </c>
      <c r="B22" s="3" t="s">
        <v>8</v>
      </c>
      <c r="C22" s="3" t="s">
        <v>9</v>
      </c>
      <c r="D22" s="3">
        <v>1055</v>
      </c>
      <c r="E22" s="3">
        <v>1135</v>
      </c>
      <c r="F22" s="3">
        <v>1145</v>
      </c>
      <c r="H22" s="3">
        <f t="shared" si="0"/>
        <v>3335</v>
      </c>
      <c r="I22" s="8">
        <f t="shared" si="1"/>
        <v>185.27777777777777</v>
      </c>
    </row>
    <row r="23" spans="1:9" ht="15.75">
      <c r="A23" s="4">
        <v>9</v>
      </c>
      <c r="B23" s="3" t="s">
        <v>72</v>
      </c>
      <c r="C23" s="3" t="s">
        <v>42</v>
      </c>
      <c r="D23" s="3">
        <v>910</v>
      </c>
      <c r="E23" s="3">
        <v>1275</v>
      </c>
      <c r="F23" s="3">
        <v>1074</v>
      </c>
      <c r="H23" s="3">
        <f t="shared" si="0"/>
        <v>3259</v>
      </c>
      <c r="I23" s="8">
        <f t="shared" si="1"/>
        <v>181.05555555555554</v>
      </c>
    </row>
    <row r="24" spans="1:9" ht="15.75">
      <c r="A24" s="4">
        <v>10</v>
      </c>
      <c r="B24" s="3" t="s">
        <v>23</v>
      </c>
      <c r="C24" s="3" t="s">
        <v>24</v>
      </c>
      <c r="D24" s="3">
        <v>905</v>
      </c>
      <c r="E24" s="3">
        <v>1226</v>
      </c>
      <c r="F24" s="3">
        <v>995</v>
      </c>
      <c r="H24" s="3">
        <f t="shared" si="0"/>
        <v>3126</v>
      </c>
      <c r="I24" s="8">
        <f t="shared" si="1"/>
        <v>173.66666666666666</v>
      </c>
    </row>
    <row r="25" ht="15.75">
      <c r="B25" s="12" t="s">
        <v>108</v>
      </c>
    </row>
    <row r="26" ht="16.5" thickBot="1">
      <c r="B26" s="10"/>
    </row>
    <row r="27" ht="18.75" thickBot="1">
      <c r="B27" s="6" t="s">
        <v>10</v>
      </c>
    </row>
    <row r="29" spans="1:9" ht="15.75">
      <c r="A29" s="4">
        <v>1</v>
      </c>
      <c r="B29" s="3" t="s">
        <v>25</v>
      </c>
      <c r="C29" s="3" t="s">
        <v>26</v>
      </c>
      <c r="D29" s="3">
        <v>1130</v>
      </c>
      <c r="E29" s="3">
        <v>1320</v>
      </c>
      <c r="F29" s="3">
        <v>1082</v>
      </c>
      <c r="G29" s="3">
        <v>1135</v>
      </c>
      <c r="H29" s="3">
        <f aca="true" t="shared" si="2" ref="H29:H48">D29+E29+F29+G29</f>
        <v>4667</v>
      </c>
      <c r="I29" s="8">
        <f>H29/24</f>
        <v>194.45833333333334</v>
      </c>
    </row>
    <row r="30" spans="1:9" ht="15.75">
      <c r="A30" s="4">
        <f aca="true" t="shared" si="3" ref="A30:A48">A29+1</f>
        <v>2</v>
      </c>
      <c r="B30" s="3" t="s">
        <v>15</v>
      </c>
      <c r="C30" s="3" t="s">
        <v>16</v>
      </c>
      <c r="D30" s="3">
        <v>1093</v>
      </c>
      <c r="E30" s="3">
        <v>1210</v>
      </c>
      <c r="F30" s="3">
        <v>1200</v>
      </c>
      <c r="G30" s="3">
        <v>1120</v>
      </c>
      <c r="H30" s="3">
        <f t="shared" si="2"/>
        <v>4623</v>
      </c>
      <c r="I30" s="8">
        <f aca="true" t="shared" si="4" ref="I30:I47">H30/24</f>
        <v>192.625</v>
      </c>
    </row>
    <row r="31" spans="1:9" ht="15.75">
      <c r="A31" s="4">
        <f t="shared" si="3"/>
        <v>3</v>
      </c>
      <c r="B31" s="3" t="s">
        <v>11</v>
      </c>
      <c r="C31" s="3" t="s">
        <v>12</v>
      </c>
      <c r="D31" s="3">
        <v>1254</v>
      </c>
      <c r="E31" s="3">
        <v>1199</v>
      </c>
      <c r="F31" s="3">
        <v>1035</v>
      </c>
      <c r="G31" s="3">
        <v>985</v>
      </c>
      <c r="H31" s="3">
        <f t="shared" si="2"/>
        <v>4473</v>
      </c>
      <c r="I31" s="8">
        <f t="shared" si="4"/>
        <v>186.375</v>
      </c>
    </row>
    <row r="32" spans="1:9" ht="15.75">
      <c r="A32" s="4">
        <f t="shared" si="3"/>
        <v>4</v>
      </c>
      <c r="B32" s="3" t="s">
        <v>76</v>
      </c>
      <c r="C32" s="3" t="s">
        <v>22</v>
      </c>
      <c r="D32" s="3">
        <v>1114</v>
      </c>
      <c r="E32" s="3">
        <v>1116</v>
      </c>
      <c r="F32" s="3">
        <v>1007</v>
      </c>
      <c r="G32" s="3">
        <v>1121</v>
      </c>
      <c r="H32" s="3">
        <f t="shared" si="2"/>
        <v>4358</v>
      </c>
      <c r="I32" s="8">
        <f t="shared" si="4"/>
        <v>181.58333333333334</v>
      </c>
    </row>
    <row r="33" spans="1:9" ht="15.75">
      <c r="A33" s="4">
        <f t="shared" si="3"/>
        <v>5</v>
      </c>
      <c r="B33" s="3" t="s">
        <v>29</v>
      </c>
      <c r="C33" s="3" t="s">
        <v>30</v>
      </c>
      <c r="D33" s="3">
        <v>968</v>
      </c>
      <c r="E33" s="3">
        <v>1247</v>
      </c>
      <c r="F33" s="3">
        <v>1066</v>
      </c>
      <c r="G33" s="3">
        <v>1057</v>
      </c>
      <c r="H33" s="3">
        <f t="shared" si="2"/>
        <v>4338</v>
      </c>
      <c r="I33" s="8">
        <f t="shared" si="4"/>
        <v>180.75</v>
      </c>
    </row>
    <row r="34" spans="1:9" ht="15.75">
      <c r="A34" s="4">
        <f t="shared" si="3"/>
        <v>6</v>
      </c>
      <c r="B34" s="3" t="s">
        <v>27</v>
      </c>
      <c r="C34" s="3" t="s">
        <v>26</v>
      </c>
      <c r="D34" s="3">
        <v>1045</v>
      </c>
      <c r="E34" s="3">
        <v>1308</v>
      </c>
      <c r="F34" s="3">
        <v>946</v>
      </c>
      <c r="G34" s="3">
        <v>1025</v>
      </c>
      <c r="H34" s="3">
        <f t="shared" si="2"/>
        <v>4324</v>
      </c>
      <c r="I34" s="8">
        <f t="shared" si="4"/>
        <v>180.16666666666666</v>
      </c>
    </row>
    <row r="35" spans="1:9" ht="15.75">
      <c r="A35" s="4">
        <f t="shared" si="3"/>
        <v>7</v>
      </c>
      <c r="B35" s="3" t="s">
        <v>75</v>
      </c>
      <c r="C35" s="3" t="s">
        <v>30</v>
      </c>
      <c r="D35" s="3">
        <v>1060</v>
      </c>
      <c r="E35" s="3">
        <v>1031</v>
      </c>
      <c r="F35" s="3">
        <v>1110</v>
      </c>
      <c r="G35" s="3">
        <v>1114</v>
      </c>
      <c r="H35" s="3">
        <f t="shared" si="2"/>
        <v>4315</v>
      </c>
      <c r="I35" s="8">
        <f t="shared" si="4"/>
        <v>179.79166666666666</v>
      </c>
    </row>
    <row r="36" spans="1:9" ht="15.75">
      <c r="A36" s="18">
        <f t="shared" si="3"/>
        <v>8</v>
      </c>
      <c r="B36" s="19" t="s">
        <v>21</v>
      </c>
      <c r="C36" s="19" t="s">
        <v>14</v>
      </c>
      <c r="D36" s="19">
        <v>973</v>
      </c>
      <c r="E36" s="19">
        <v>1168</v>
      </c>
      <c r="F36" s="19">
        <v>1114</v>
      </c>
      <c r="G36" s="19">
        <v>1009</v>
      </c>
      <c r="H36" s="19">
        <f t="shared" si="2"/>
        <v>4264</v>
      </c>
      <c r="I36" s="20">
        <f t="shared" si="4"/>
        <v>177.66666666666666</v>
      </c>
    </row>
    <row r="37" spans="1:9" ht="15.75">
      <c r="A37" s="18">
        <f t="shared" si="3"/>
        <v>9</v>
      </c>
      <c r="B37" s="19" t="s">
        <v>19</v>
      </c>
      <c r="C37" s="19" t="s">
        <v>14</v>
      </c>
      <c r="D37" s="19">
        <v>1031</v>
      </c>
      <c r="E37" s="19">
        <v>1043</v>
      </c>
      <c r="F37" s="19">
        <v>1010</v>
      </c>
      <c r="G37" s="19">
        <v>1180</v>
      </c>
      <c r="H37" s="19">
        <f t="shared" si="2"/>
        <v>4264</v>
      </c>
      <c r="I37" s="20">
        <f t="shared" si="4"/>
        <v>177.66666666666666</v>
      </c>
    </row>
    <row r="38" spans="1:9" ht="15.75">
      <c r="A38" s="4">
        <f t="shared" si="3"/>
        <v>10</v>
      </c>
      <c r="B38" s="3" t="s">
        <v>34</v>
      </c>
      <c r="C38" s="3" t="s">
        <v>12</v>
      </c>
      <c r="D38" s="3">
        <v>970</v>
      </c>
      <c r="E38" s="3">
        <v>1109</v>
      </c>
      <c r="F38" s="3">
        <v>1052</v>
      </c>
      <c r="G38" s="3">
        <v>1060</v>
      </c>
      <c r="H38" s="3">
        <f t="shared" si="2"/>
        <v>4191</v>
      </c>
      <c r="I38" s="8">
        <f t="shared" si="4"/>
        <v>174.625</v>
      </c>
    </row>
    <row r="39" spans="1:9" ht="15.75">
      <c r="A39" s="4">
        <f t="shared" si="3"/>
        <v>11</v>
      </c>
      <c r="B39" s="3" t="s">
        <v>18</v>
      </c>
      <c r="C39" s="3" t="s">
        <v>12</v>
      </c>
      <c r="D39" s="3">
        <v>1032</v>
      </c>
      <c r="E39" s="3">
        <v>1106</v>
      </c>
      <c r="F39" s="3">
        <v>977</v>
      </c>
      <c r="G39" s="3">
        <v>1040</v>
      </c>
      <c r="H39" s="3">
        <f t="shared" si="2"/>
        <v>4155</v>
      </c>
      <c r="I39" s="8">
        <f t="shared" si="4"/>
        <v>173.125</v>
      </c>
    </row>
    <row r="40" spans="1:9" ht="15.75">
      <c r="A40" s="4">
        <f t="shared" si="3"/>
        <v>12</v>
      </c>
      <c r="B40" s="3" t="s">
        <v>20</v>
      </c>
      <c r="C40" s="3" t="s">
        <v>16</v>
      </c>
      <c r="D40" s="3">
        <v>995</v>
      </c>
      <c r="E40" s="3">
        <v>1078</v>
      </c>
      <c r="F40" s="3">
        <v>1119</v>
      </c>
      <c r="G40" s="3">
        <v>960</v>
      </c>
      <c r="H40" s="3">
        <f t="shared" si="2"/>
        <v>4152</v>
      </c>
      <c r="I40" s="8">
        <f t="shared" si="4"/>
        <v>173</v>
      </c>
    </row>
    <row r="41" spans="1:9" ht="15.75">
      <c r="A41" s="18">
        <f t="shared" si="3"/>
        <v>13</v>
      </c>
      <c r="B41" s="19" t="s">
        <v>13</v>
      </c>
      <c r="C41" s="19" t="s">
        <v>14</v>
      </c>
      <c r="D41" s="19">
        <v>1112</v>
      </c>
      <c r="E41" s="19">
        <v>1104</v>
      </c>
      <c r="F41" s="19">
        <v>932</v>
      </c>
      <c r="G41" s="19">
        <v>992</v>
      </c>
      <c r="H41" s="19">
        <f t="shared" si="2"/>
        <v>4140</v>
      </c>
      <c r="I41" s="20">
        <f t="shared" si="4"/>
        <v>172.5</v>
      </c>
    </row>
    <row r="42" spans="1:9" ht="15.75">
      <c r="A42" s="18">
        <f t="shared" si="3"/>
        <v>14</v>
      </c>
      <c r="B42" s="19" t="s">
        <v>35</v>
      </c>
      <c r="C42" s="19" t="s">
        <v>14</v>
      </c>
      <c r="D42" s="19">
        <v>911</v>
      </c>
      <c r="E42" s="19">
        <v>1151</v>
      </c>
      <c r="F42" s="19">
        <v>1092</v>
      </c>
      <c r="G42" s="19">
        <v>968</v>
      </c>
      <c r="H42" s="19">
        <f t="shared" si="2"/>
        <v>4122</v>
      </c>
      <c r="I42" s="20">
        <f t="shared" si="4"/>
        <v>171.75</v>
      </c>
    </row>
    <row r="43" spans="1:9" ht="15.75">
      <c r="A43" s="4">
        <f t="shared" si="3"/>
        <v>15</v>
      </c>
      <c r="B43" s="3" t="s">
        <v>74</v>
      </c>
      <c r="C43" s="3" t="s">
        <v>12</v>
      </c>
      <c r="D43" s="3">
        <v>1015</v>
      </c>
      <c r="E43" s="3">
        <v>977</v>
      </c>
      <c r="F43" s="3">
        <v>1038</v>
      </c>
      <c r="G43" s="3">
        <v>1079</v>
      </c>
      <c r="H43" s="3">
        <f t="shared" si="2"/>
        <v>4109</v>
      </c>
      <c r="I43" s="8">
        <f t="shared" si="4"/>
        <v>171.20833333333334</v>
      </c>
    </row>
    <row r="44" spans="1:9" ht="15.75">
      <c r="A44" s="4">
        <f t="shared" si="3"/>
        <v>16</v>
      </c>
      <c r="B44" s="3" t="s">
        <v>31</v>
      </c>
      <c r="C44" s="3" t="s">
        <v>28</v>
      </c>
      <c r="D44" s="3">
        <v>965</v>
      </c>
      <c r="E44" s="3">
        <v>1047</v>
      </c>
      <c r="F44" s="3">
        <v>997</v>
      </c>
      <c r="G44" s="3">
        <v>996</v>
      </c>
      <c r="H44" s="3">
        <f t="shared" si="2"/>
        <v>4005</v>
      </c>
      <c r="I44" s="8">
        <f t="shared" si="4"/>
        <v>166.875</v>
      </c>
    </row>
    <row r="45" spans="1:9" ht="15.75">
      <c r="A45" s="4">
        <f t="shared" si="3"/>
        <v>17</v>
      </c>
      <c r="B45" s="3" t="s">
        <v>32</v>
      </c>
      <c r="C45" s="3" t="s">
        <v>30</v>
      </c>
      <c r="D45" s="3">
        <v>953</v>
      </c>
      <c r="E45" s="3">
        <v>1139</v>
      </c>
      <c r="F45" s="3">
        <v>986</v>
      </c>
      <c r="G45" s="3">
        <v>894</v>
      </c>
      <c r="H45" s="3">
        <f t="shared" si="2"/>
        <v>3972</v>
      </c>
      <c r="I45" s="8">
        <f t="shared" si="4"/>
        <v>165.5</v>
      </c>
    </row>
    <row r="46" spans="1:9" ht="15.75">
      <c r="A46" s="4">
        <f t="shared" si="3"/>
        <v>18</v>
      </c>
      <c r="B46" s="3" t="s">
        <v>17</v>
      </c>
      <c r="C46" s="3" t="s">
        <v>12</v>
      </c>
      <c r="D46" s="3">
        <v>1049</v>
      </c>
      <c r="E46" s="3">
        <v>848</v>
      </c>
      <c r="F46" s="3">
        <v>1084</v>
      </c>
      <c r="G46" s="3">
        <v>915</v>
      </c>
      <c r="H46" s="3">
        <f t="shared" si="2"/>
        <v>3896</v>
      </c>
      <c r="I46" s="8">
        <f t="shared" si="4"/>
        <v>162.33333333333334</v>
      </c>
    </row>
    <row r="47" spans="1:9" ht="15.75">
      <c r="A47" s="4">
        <f t="shared" si="3"/>
        <v>19</v>
      </c>
      <c r="B47" s="3" t="s">
        <v>33</v>
      </c>
      <c r="C47" s="3" t="s">
        <v>24</v>
      </c>
      <c r="D47" s="3">
        <v>853</v>
      </c>
      <c r="E47" s="3">
        <v>1173</v>
      </c>
      <c r="F47" s="3">
        <v>965</v>
      </c>
      <c r="G47" s="3">
        <v>886</v>
      </c>
      <c r="H47" s="3">
        <f t="shared" si="2"/>
        <v>3877</v>
      </c>
      <c r="I47" s="8">
        <f t="shared" si="4"/>
        <v>161.54166666666666</v>
      </c>
    </row>
    <row r="48" spans="1:9" ht="15.75">
      <c r="A48" s="4">
        <f t="shared" si="3"/>
        <v>20</v>
      </c>
      <c r="B48" s="3" t="s">
        <v>77</v>
      </c>
      <c r="C48" s="3" t="s">
        <v>40</v>
      </c>
      <c r="D48" s="3">
        <v>914</v>
      </c>
      <c r="E48" s="3">
        <v>996</v>
      </c>
      <c r="F48" s="3">
        <v>1093</v>
      </c>
      <c r="H48" s="3">
        <f t="shared" si="2"/>
        <v>3003</v>
      </c>
      <c r="I48" s="8">
        <f>H48/18</f>
        <v>166.83333333333334</v>
      </c>
    </row>
    <row r="49" ht="18.75" thickBot="1">
      <c r="B49" s="15"/>
    </row>
    <row r="50" ht="18.75" thickBot="1">
      <c r="B50" s="6" t="s">
        <v>37</v>
      </c>
    </row>
    <row r="52" spans="1:9" ht="15.75">
      <c r="A52" s="4">
        <v>1</v>
      </c>
      <c r="B52" s="3" t="s">
        <v>41</v>
      </c>
      <c r="C52" s="3" t="s">
        <v>42</v>
      </c>
      <c r="D52" s="3">
        <v>957</v>
      </c>
      <c r="E52" s="3">
        <v>1021</v>
      </c>
      <c r="F52" s="3">
        <v>1123</v>
      </c>
      <c r="G52" s="3">
        <v>970</v>
      </c>
      <c r="H52" s="3">
        <f aca="true" t="shared" si="5" ref="H52:H69">D52+E52+F52+G52</f>
        <v>4071</v>
      </c>
      <c r="I52" s="8">
        <f>H52/24</f>
        <v>169.625</v>
      </c>
    </row>
    <row r="53" spans="1:9" ht="15.75">
      <c r="A53" s="18">
        <f aca="true" t="shared" si="6" ref="A53:A69">A52+1</f>
        <v>2</v>
      </c>
      <c r="B53" s="19" t="s">
        <v>38</v>
      </c>
      <c r="C53" s="19" t="s">
        <v>14</v>
      </c>
      <c r="D53" s="19">
        <v>1053</v>
      </c>
      <c r="E53" s="19">
        <v>1019</v>
      </c>
      <c r="F53" s="19">
        <v>919</v>
      </c>
      <c r="G53" s="19">
        <v>1003</v>
      </c>
      <c r="H53" s="19">
        <f t="shared" si="5"/>
        <v>3994</v>
      </c>
      <c r="I53" s="20">
        <f aca="true" t="shared" si="7" ref="I53:I68">H53/24</f>
        <v>166.41666666666666</v>
      </c>
    </row>
    <row r="54" spans="1:9" ht="15.75">
      <c r="A54" s="18">
        <f t="shared" si="6"/>
        <v>3</v>
      </c>
      <c r="B54" s="19" t="s">
        <v>45</v>
      </c>
      <c r="C54" s="19" t="s">
        <v>14</v>
      </c>
      <c r="D54" s="19">
        <v>817</v>
      </c>
      <c r="E54" s="19">
        <v>1074</v>
      </c>
      <c r="F54" s="19">
        <v>983</v>
      </c>
      <c r="G54" s="19">
        <v>1067</v>
      </c>
      <c r="H54" s="19">
        <f t="shared" si="5"/>
        <v>3941</v>
      </c>
      <c r="I54" s="20">
        <f t="shared" si="7"/>
        <v>164.20833333333334</v>
      </c>
    </row>
    <row r="55" spans="1:9" ht="15.75">
      <c r="A55" s="4">
        <f t="shared" si="6"/>
        <v>4</v>
      </c>
      <c r="B55" s="3" t="s">
        <v>47</v>
      </c>
      <c r="C55" s="3" t="s">
        <v>48</v>
      </c>
      <c r="D55" s="3">
        <v>828</v>
      </c>
      <c r="E55" s="3">
        <v>954</v>
      </c>
      <c r="F55" s="3">
        <v>960</v>
      </c>
      <c r="G55" s="3">
        <v>983</v>
      </c>
      <c r="H55" s="3">
        <f t="shared" si="5"/>
        <v>3725</v>
      </c>
      <c r="I55" s="8">
        <f t="shared" si="7"/>
        <v>155.20833333333334</v>
      </c>
    </row>
    <row r="56" spans="1:9" ht="15.75">
      <c r="A56" s="4">
        <f t="shared" si="6"/>
        <v>5</v>
      </c>
      <c r="B56" s="3" t="s">
        <v>94</v>
      </c>
      <c r="C56" s="3" t="s">
        <v>12</v>
      </c>
      <c r="D56" s="3">
        <v>880</v>
      </c>
      <c r="E56" s="3">
        <v>945</v>
      </c>
      <c r="F56" s="3">
        <v>881</v>
      </c>
      <c r="G56" s="3">
        <v>995</v>
      </c>
      <c r="H56" s="3">
        <f t="shared" si="5"/>
        <v>3701</v>
      </c>
      <c r="I56" s="8">
        <f t="shared" si="7"/>
        <v>154.20833333333334</v>
      </c>
    </row>
    <row r="57" spans="1:9" ht="15.75">
      <c r="A57" s="18">
        <f t="shared" si="6"/>
        <v>6</v>
      </c>
      <c r="B57" s="19" t="s">
        <v>81</v>
      </c>
      <c r="C57" s="19" t="s">
        <v>14</v>
      </c>
      <c r="D57" s="19">
        <v>864</v>
      </c>
      <c r="E57" s="19">
        <v>923</v>
      </c>
      <c r="F57" s="19">
        <v>930</v>
      </c>
      <c r="G57" s="19">
        <v>958</v>
      </c>
      <c r="H57" s="19">
        <f t="shared" si="5"/>
        <v>3675</v>
      </c>
      <c r="I57" s="20">
        <f t="shared" si="7"/>
        <v>153.125</v>
      </c>
    </row>
    <row r="58" spans="1:9" ht="15.75">
      <c r="A58" s="4">
        <f t="shared" si="6"/>
        <v>7</v>
      </c>
      <c r="B58" s="3" t="s">
        <v>84</v>
      </c>
      <c r="C58" s="3" t="s">
        <v>28</v>
      </c>
      <c r="D58" s="3">
        <v>792</v>
      </c>
      <c r="E58" s="3">
        <v>1066</v>
      </c>
      <c r="F58" s="3">
        <v>912</v>
      </c>
      <c r="G58" s="3">
        <v>875</v>
      </c>
      <c r="H58" s="3">
        <f t="shared" si="5"/>
        <v>3645</v>
      </c>
      <c r="I58" s="8">
        <f t="shared" si="7"/>
        <v>151.875</v>
      </c>
    </row>
    <row r="59" spans="1:9" ht="15.75">
      <c r="A59" s="4">
        <f t="shared" si="6"/>
        <v>8</v>
      </c>
      <c r="B59" s="3" t="s">
        <v>78</v>
      </c>
      <c r="C59" s="3" t="s">
        <v>12</v>
      </c>
      <c r="D59" s="3">
        <v>911</v>
      </c>
      <c r="E59" s="3">
        <v>928</v>
      </c>
      <c r="F59" s="3">
        <v>903</v>
      </c>
      <c r="G59" s="3">
        <v>882</v>
      </c>
      <c r="H59" s="3">
        <f t="shared" si="5"/>
        <v>3624</v>
      </c>
      <c r="I59" s="8">
        <f t="shared" si="7"/>
        <v>151</v>
      </c>
    </row>
    <row r="60" spans="1:9" ht="15.75">
      <c r="A60" s="4">
        <f t="shared" si="6"/>
        <v>9</v>
      </c>
      <c r="B60" s="3" t="s">
        <v>39</v>
      </c>
      <c r="C60" s="3" t="s">
        <v>36</v>
      </c>
      <c r="D60" s="3">
        <v>842</v>
      </c>
      <c r="E60" s="3">
        <v>868</v>
      </c>
      <c r="F60" s="3">
        <v>1004</v>
      </c>
      <c r="G60" s="3">
        <v>877</v>
      </c>
      <c r="H60" s="3">
        <f t="shared" si="5"/>
        <v>3591</v>
      </c>
      <c r="I60" s="8">
        <f t="shared" si="7"/>
        <v>149.625</v>
      </c>
    </row>
    <row r="61" spans="1:9" ht="15.75">
      <c r="A61" s="4">
        <f t="shared" si="6"/>
        <v>10</v>
      </c>
      <c r="B61" s="3" t="s">
        <v>43</v>
      </c>
      <c r="C61" s="3" t="s">
        <v>28</v>
      </c>
      <c r="D61" s="3">
        <v>866</v>
      </c>
      <c r="E61" s="3">
        <v>1009</v>
      </c>
      <c r="F61" s="3">
        <v>831</v>
      </c>
      <c r="G61" s="3">
        <v>862</v>
      </c>
      <c r="H61" s="3">
        <f t="shared" si="5"/>
        <v>3568</v>
      </c>
      <c r="I61" s="8">
        <f t="shared" si="7"/>
        <v>148.66666666666666</v>
      </c>
    </row>
    <row r="62" spans="1:9" ht="15.75">
      <c r="A62" s="4">
        <f t="shared" si="6"/>
        <v>11</v>
      </c>
      <c r="B62" s="3" t="s">
        <v>80</v>
      </c>
      <c r="C62" s="3" t="s">
        <v>16</v>
      </c>
      <c r="D62" s="3">
        <v>857</v>
      </c>
      <c r="E62" s="3">
        <v>865</v>
      </c>
      <c r="F62" s="3">
        <v>851</v>
      </c>
      <c r="G62" s="3">
        <v>952</v>
      </c>
      <c r="H62" s="3">
        <f t="shared" si="5"/>
        <v>3525</v>
      </c>
      <c r="I62" s="8">
        <f t="shared" si="7"/>
        <v>146.875</v>
      </c>
    </row>
    <row r="63" spans="1:9" ht="15.75">
      <c r="A63" s="4">
        <f t="shared" si="6"/>
        <v>12</v>
      </c>
      <c r="B63" s="3" t="s">
        <v>46</v>
      </c>
      <c r="C63" s="3" t="s">
        <v>16</v>
      </c>
      <c r="D63" s="3">
        <v>886</v>
      </c>
      <c r="E63" s="3">
        <v>937</v>
      </c>
      <c r="F63" s="3">
        <v>804</v>
      </c>
      <c r="G63" s="3">
        <v>889</v>
      </c>
      <c r="H63" s="3">
        <f t="shared" si="5"/>
        <v>3516</v>
      </c>
      <c r="I63" s="8">
        <f t="shared" si="7"/>
        <v>146.5</v>
      </c>
    </row>
    <row r="64" spans="1:9" ht="15.75">
      <c r="A64" s="4">
        <f t="shared" si="6"/>
        <v>13</v>
      </c>
      <c r="B64" s="3" t="s">
        <v>86</v>
      </c>
      <c r="C64" s="3" t="s">
        <v>36</v>
      </c>
      <c r="D64" s="3">
        <v>759</v>
      </c>
      <c r="E64" s="3">
        <v>924</v>
      </c>
      <c r="F64" s="3">
        <v>853</v>
      </c>
      <c r="G64" s="3">
        <v>844</v>
      </c>
      <c r="H64" s="3">
        <f t="shared" si="5"/>
        <v>3380</v>
      </c>
      <c r="I64" s="8">
        <f t="shared" si="7"/>
        <v>140.83333333333334</v>
      </c>
    </row>
    <row r="65" spans="1:9" ht="15.75">
      <c r="A65" s="4">
        <f t="shared" si="6"/>
        <v>14</v>
      </c>
      <c r="B65" s="3" t="s">
        <v>79</v>
      </c>
      <c r="C65" s="3" t="s">
        <v>12</v>
      </c>
      <c r="D65" s="3">
        <v>867</v>
      </c>
      <c r="E65" s="3">
        <v>816</v>
      </c>
      <c r="F65" s="3">
        <v>862</v>
      </c>
      <c r="G65" s="3">
        <v>824</v>
      </c>
      <c r="H65" s="3">
        <f t="shared" si="5"/>
        <v>3369</v>
      </c>
      <c r="I65" s="8">
        <f t="shared" si="7"/>
        <v>140.375</v>
      </c>
    </row>
    <row r="66" spans="1:9" ht="15.75">
      <c r="A66" s="4">
        <f t="shared" si="6"/>
        <v>15</v>
      </c>
      <c r="B66" s="3" t="s">
        <v>44</v>
      </c>
      <c r="C66" s="3" t="s">
        <v>12</v>
      </c>
      <c r="D66" s="3">
        <v>848</v>
      </c>
      <c r="E66" s="3">
        <v>816</v>
      </c>
      <c r="F66" s="3">
        <v>867</v>
      </c>
      <c r="G66" s="3">
        <v>775</v>
      </c>
      <c r="H66" s="3">
        <f t="shared" si="5"/>
        <v>3306</v>
      </c>
      <c r="I66" s="8">
        <f t="shared" si="7"/>
        <v>137.75</v>
      </c>
    </row>
    <row r="67" spans="1:9" ht="15.75">
      <c r="A67" s="4">
        <f t="shared" si="6"/>
        <v>16</v>
      </c>
      <c r="B67" s="3" t="s">
        <v>82</v>
      </c>
      <c r="C67" s="3" t="s">
        <v>83</v>
      </c>
      <c r="D67" s="3">
        <v>839</v>
      </c>
      <c r="E67" s="3">
        <v>836</v>
      </c>
      <c r="F67" s="3">
        <v>898</v>
      </c>
      <c r="G67" s="3">
        <v>724</v>
      </c>
      <c r="H67" s="3">
        <f t="shared" si="5"/>
        <v>3297</v>
      </c>
      <c r="I67" s="8">
        <f t="shared" si="7"/>
        <v>137.375</v>
      </c>
    </row>
    <row r="68" spans="1:9" ht="15.75">
      <c r="A68" s="4">
        <f t="shared" si="6"/>
        <v>17</v>
      </c>
      <c r="B68" s="3" t="s">
        <v>85</v>
      </c>
      <c r="C68" s="3" t="s">
        <v>83</v>
      </c>
      <c r="D68" s="3">
        <v>774</v>
      </c>
      <c r="E68" s="3">
        <v>997</v>
      </c>
      <c r="F68" s="3">
        <v>743</v>
      </c>
      <c r="G68" s="3">
        <v>765</v>
      </c>
      <c r="H68" s="3">
        <f t="shared" si="5"/>
        <v>3279</v>
      </c>
      <c r="I68" s="8">
        <f t="shared" si="7"/>
        <v>136.625</v>
      </c>
    </row>
    <row r="69" spans="1:9" ht="15.75">
      <c r="A69" s="4">
        <f t="shared" si="6"/>
        <v>18</v>
      </c>
      <c r="B69" s="3" t="s">
        <v>49</v>
      </c>
      <c r="C69" s="3" t="s">
        <v>12</v>
      </c>
      <c r="D69" s="3">
        <v>782</v>
      </c>
      <c r="E69" s="3">
        <v>922</v>
      </c>
      <c r="F69" s="3">
        <v>851</v>
      </c>
      <c r="H69" s="3">
        <f t="shared" si="5"/>
        <v>2555</v>
      </c>
      <c r="I69" s="8">
        <f>H69/18</f>
        <v>141.94444444444446</v>
      </c>
    </row>
    <row r="71" ht="16.5" thickBot="1"/>
    <row r="72" ht="18.75" thickBot="1">
      <c r="B72" s="6" t="s">
        <v>50</v>
      </c>
    </row>
    <row r="74" spans="1:9" ht="15.75">
      <c r="A74" s="4">
        <v>1</v>
      </c>
      <c r="B74" s="3" t="s">
        <v>89</v>
      </c>
      <c r="C74" s="3" t="s">
        <v>67</v>
      </c>
      <c r="D74" s="3">
        <v>1068</v>
      </c>
      <c r="E74" s="3">
        <v>1277</v>
      </c>
      <c r="F74" s="3">
        <v>1153</v>
      </c>
      <c r="H74" s="3">
        <f aca="true" t="shared" si="8" ref="H74:H81">D74+E74+F74+G74</f>
        <v>3498</v>
      </c>
      <c r="I74" s="8">
        <f aca="true" t="shared" si="9" ref="I74:I81">H74/18</f>
        <v>194.33333333333334</v>
      </c>
    </row>
    <row r="75" spans="1:9" ht="15.75">
      <c r="A75" s="4">
        <v>2</v>
      </c>
      <c r="B75" s="3" t="s">
        <v>88</v>
      </c>
      <c r="C75" s="3" t="s">
        <v>67</v>
      </c>
      <c r="D75" s="3">
        <v>1143</v>
      </c>
      <c r="E75" s="3">
        <v>1276</v>
      </c>
      <c r="F75" s="3">
        <v>1067</v>
      </c>
      <c r="H75" s="3">
        <f t="shared" si="8"/>
        <v>3486</v>
      </c>
      <c r="I75" s="8">
        <f t="shared" si="9"/>
        <v>193.66666666666666</v>
      </c>
    </row>
    <row r="76" spans="1:9" ht="15.75">
      <c r="A76" s="4">
        <v>3</v>
      </c>
      <c r="B76" s="3" t="s">
        <v>87</v>
      </c>
      <c r="C76" s="3" t="s">
        <v>28</v>
      </c>
      <c r="D76" s="3">
        <v>1057</v>
      </c>
      <c r="E76" s="3">
        <v>1169</v>
      </c>
      <c r="F76" s="3">
        <v>1204</v>
      </c>
      <c r="H76" s="3">
        <f t="shared" si="8"/>
        <v>3430</v>
      </c>
      <c r="I76" s="8">
        <f t="shared" si="9"/>
        <v>190.55555555555554</v>
      </c>
    </row>
    <row r="77" spans="1:9" ht="15.75">
      <c r="A77" s="4">
        <v>4</v>
      </c>
      <c r="B77" s="3" t="s">
        <v>91</v>
      </c>
      <c r="C77" s="3" t="s">
        <v>92</v>
      </c>
      <c r="D77" s="3">
        <v>1023</v>
      </c>
      <c r="E77" s="3">
        <v>1266</v>
      </c>
      <c r="F77" s="3">
        <v>1079</v>
      </c>
      <c r="H77" s="3">
        <f t="shared" si="8"/>
        <v>3368</v>
      </c>
      <c r="I77" s="8">
        <f t="shared" si="9"/>
        <v>187.11111111111111</v>
      </c>
    </row>
    <row r="78" spans="1:9" ht="15.75">
      <c r="A78" s="4">
        <v>5</v>
      </c>
      <c r="B78" s="3" t="s">
        <v>90</v>
      </c>
      <c r="C78" s="3" t="s">
        <v>12</v>
      </c>
      <c r="D78" s="3">
        <v>1036</v>
      </c>
      <c r="E78" s="3">
        <v>1095</v>
      </c>
      <c r="F78" s="3">
        <v>988</v>
      </c>
      <c r="H78" s="3">
        <f t="shared" si="8"/>
        <v>3119</v>
      </c>
      <c r="I78" s="8">
        <f t="shared" si="9"/>
        <v>173.27777777777777</v>
      </c>
    </row>
    <row r="79" spans="1:9" ht="15.75">
      <c r="A79" s="4">
        <v>6</v>
      </c>
      <c r="B79" s="3" t="s">
        <v>93</v>
      </c>
      <c r="C79" s="3" t="s">
        <v>12</v>
      </c>
      <c r="D79" s="3">
        <v>957</v>
      </c>
      <c r="E79" s="3">
        <v>1099</v>
      </c>
      <c r="F79" s="3">
        <v>1056</v>
      </c>
      <c r="H79" s="3">
        <f t="shared" si="8"/>
        <v>3112</v>
      </c>
      <c r="I79" s="8">
        <f t="shared" si="9"/>
        <v>172.88888888888889</v>
      </c>
    </row>
    <row r="80" spans="1:9" ht="15.75">
      <c r="A80" s="4">
        <v>7</v>
      </c>
      <c r="B80" s="3" t="s">
        <v>96</v>
      </c>
      <c r="C80" s="3" t="s">
        <v>12</v>
      </c>
      <c r="D80" s="3">
        <v>1067</v>
      </c>
      <c r="E80" s="3">
        <v>1044</v>
      </c>
      <c r="F80" s="3">
        <v>968</v>
      </c>
      <c r="H80" s="3">
        <f t="shared" si="8"/>
        <v>3079</v>
      </c>
      <c r="I80" s="8">
        <f t="shared" si="9"/>
        <v>171.05555555555554</v>
      </c>
    </row>
    <row r="81" spans="1:9" ht="15.75">
      <c r="A81" s="4">
        <v>8</v>
      </c>
      <c r="B81" s="3" t="s">
        <v>51</v>
      </c>
      <c r="C81" s="3" t="s">
        <v>12</v>
      </c>
      <c r="D81" s="3">
        <v>933</v>
      </c>
      <c r="E81" s="3">
        <v>1080</v>
      </c>
      <c r="F81" s="3">
        <v>1012</v>
      </c>
      <c r="H81" s="3">
        <f t="shared" si="8"/>
        <v>3025</v>
      </c>
      <c r="I81" s="8">
        <f t="shared" si="9"/>
        <v>168.05555555555554</v>
      </c>
    </row>
    <row r="82" spans="2:3" ht="18">
      <c r="B82" s="13" t="s">
        <v>109</v>
      </c>
      <c r="C82" s="14"/>
    </row>
    <row r="84" ht="16.5" thickBot="1"/>
    <row r="85" ht="18.75" thickBot="1">
      <c r="B85" s="6" t="s">
        <v>52</v>
      </c>
    </row>
    <row r="87" spans="1:9" ht="15.75">
      <c r="A87" s="4">
        <v>1</v>
      </c>
      <c r="B87" s="3" t="s">
        <v>98</v>
      </c>
      <c r="C87" s="3" t="s">
        <v>40</v>
      </c>
      <c r="D87" s="3">
        <v>1017</v>
      </c>
      <c r="E87" s="3">
        <v>1196</v>
      </c>
      <c r="F87" s="3">
        <v>1119</v>
      </c>
      <c r="G87" s="3">
        <v>1063</v>
      </c>
      <c r="H87" s="3">
        <f aca="true" t="shared" si="10" ref="H87:H94">D87+E87+F87+G87</f>
        <v>4395</v>
      </c>
      <c r="I87" s="8">
        <f>H87/24</f>
        <v>183.125</v>
      </c>
    </row>
    <row r="88" spans="1:9" ht="15.75">
      <c r="A88" s="4">
        <f aca="true" t="shared" si="11" ref="A88:A94">A87+1</f>
        <v>2</v>
      </c>
      <c r="B88" s="3" t="s">
        <v>95</v>
      </c>
      <c r="C88" s="3" t="s">
        <v>28</v>
      </c>
      <c r="D88" s="3">
        <v>1035</v>
      </c>
      <c r="E88" s="3">
        <v>1115</v>
      </c>
      <c r="F88" s="3">
        <v>1013</v>
      </c>
      <c r="G88" s="3">
        <v>1072</v>
      </c>
      <c r="H88" s="3">
        <f t="shared" si="10"/>
        <v>4235</v>
      </c>
      <c r="I88" s="8">
        <f aca="true" t="shared" si="12" ref="I88:I93">H88/24</f>
        <v>176.45833333333334</v>
      </c>
    </row>
    <row r="89" spans="1:9" ht="15.75">
      <c r="A89" s="4">
        <f t="shared" si="11"/>
        <v>3</v>
      </c>
      <c r="B89" s="3" t="s">
        <v>55</v>
      </c>
      <c r="C89" s="3" t="s">
        <v>16</v>
      </c>
      <c r="D89" s="3">
        <v>1053</v>
      </c>
      <c r="E89" s="3">
        <v>1093</v>
      </c>
      <c r="F89" s="3">
        <v>962</v>
      </c>
      <c r="G89" s="3">
        <v>1041</v>
      </c>
      <c r="H89" s="3">
        <f t="shared" si="10"/>
        <v>4149</v>
      </c>
      <c r="I89" s="8">
        <f t="shared" si="12"/>
        <v>172.875</v>
      </c>
    </row>
    <row r="90" spans="1:9" ht="15.75">
      <c r="A90" s="4">
        <f t="shared" si="11"/>
        <v>4</v>
      </c>
      <c r="B90" s="3" t="s">
        <v>99</v>
      </c>
      <c r="C90" s="3" t="s">
        <v>73</v>
      </c>
      <c r="D90" s="3">
        <v>996</v>
      </c>
      <c r="E90" s="3">
        <v>1187</v>
      </c>
      <c r="F90" s="3">
        <v>1000</v>
      </c>
      <c r="G90" s="3">
        <v>926</v>
      </c>
      <c r="H90" s="3">
        <f t="shared" si="10"/>
        <v>4109</v>
      </c>
      <c r="I90" s="8">
        <f t="shared" si="12"/>
        <v>171.20833333333334</v>
      </c>
    </row>
    <row r="91" spans="1:9" ht="15.75">
      <c r="A91" s="4">
        <f t="shared" si="11"/>
        <v>5</v>
      </c>
      <c r="B91" s="3" t="s">
        <v>56</v>
      </c>
      <c r="C91" s="3" t="s">
        <v>30</v>
      </c>
      <c r="D91" s="3">
        <v>1007</v>
      </c>
      <c r="E91" s="3">
        <v>1174</v>
      </c>
      <c r="F91" s="3">
        <v>934</v>
      </c>
      <c r="G91" s="3">
        <v>965</v>
      </c>
      <c r="H91" s="3">
        <f t="shared" si="10"/>
        <v>4080</v>
      </c>
      <c r="I91" s="8">
        <f t="shared" si="12"/>
        <v>170</v>
      </c>
    </row>
    <row r="92" spans="1:9" ht="15.75">
      <c r="A92" s="4">
        <f t="shared" si="11"/>
        <v>6</v>
      </c>
      <c r="B92" s="3" t="s">
        <v>97</v>
      </c>
      <c r="C92" s="3" t="s">
        <v>12</v>
      </c>
      <c r="D92" s="3">
        <v>1020</v>
      </c>
      <c r="E92" s="3">
        <v>1152</v>
      </c>
      <c r="F92" s="3">
        <v>932</v>
      </c>
      <c r="G92" s="3">
        <v>835</v>
      </c>
      <c r="H92" s="3">
        <f t="shared" si="10"/>
        <v>3939</v>
      </c>
      <c r="I92" s="8">
        <f t="shared" si="12"/>
        <v>164.125</v>
      </c>
    </row>
    <row r="93" spans="1:9" ht="15.75">
      <c r="A93" s="4">
        <f t="shared" si="11"/>
        <v>7</v>
      </c>
      <c r="B93" s="3" t="s">
        <v>100</v>
      </c>
      <c r="C93" s="3" t="s">
        <v>73</v>
      </c>
      <c r="D93" s="3">
        <v>904</v>
      </c>
      <c r="E93" s="3">
        <v>1035</v>
      </c>
      <c r="F93" s="3">
        <v>919</v>
      </c>
      <c r="G93" s="3">
        <v>960</v>
      </c>
      <c r="H93" s="3">
        <f t="shared" si="10"/>
        <v>3818</v>
      </c>
      <c r="I93" s="8">
        <f t="shared" si="12"/>
        <v>159.08333333333334</v>
      </c>
    </row>
    <row r="94" spans="1:9" ht="15.75">
      <c r="A94" s="4">
        <f t="shared" si="11"/>
        <v>8</v>
      </c>
      <c r="B94" s="3" t="s">
        <v>53</v>
      </c>
      <c r="C94" s="3" t="s">
        <v>54</v>
      </c>
      <c r="D94" s="3">
        <v>1002</v>
      </c>
      <c r="E94" s="3">
        <v>927</v>
      </c>
      <c r="F94" s="3">
        <v>939</v>
      </c>
      <c r="H94" s="3">
        <f t="shared" si="10"/>
        <v>2868</v>
      </c>
      <c r="I94" s="8">
        <f>H94/18</f>
        <v>159.33333333333334</v>
      </c>
    </row>
    <row r="96" ht="16.5" thickBot="1"/>
    <row r="97" spans="2:12" ht="18.75" thickBot="1">
      <c r="B97" s="6" t="s">
        <v>57</v>
      </c>
      <c r="L97" s="2" t="s">
        <v>104</v>
      </c>
    </row>
    <row r="99" spans="1:9" ht="15.75">
      <c r="A99" s="4">
        <v>1</v>
      </c>
      <c r="B99" s="3" t="s">
        <v>58</v>
      </c>
      <c r="C99" s="3" t="s">
        <v>12</v>
      </c>
      <c r="D99" s="3">
        <v>1008</v>
      </c>
      <c r="E99" s="3">
        <v>1147</v>
      </c>
      <c r="F99" s="3">
        <v>1048</v>
      </c>
      <c r="G99" s="3">
        <v>943</v>
      </c>
      <c r="H99" s="3">
        <f aca="true" t="shared" si="13" ref="H99:H108">D99+E99+F99+G99</f>
        <v>4146</v>
      </c>
      <c r="I99" s="8">
        <f>H99/24</f>
        <v>172.75</v>
      </c>
    </row>
    <row r="100" spans="1:9" ht="15.75">
      <c r="A100" s="4">
        <f aca="true" t="shared" si="14" ref="A100:A108">A99+1</f>
        <v>2</v>
      </c>
      <c r="B100" s="3" t="s">
        <v>103</v>
      </c>
      <c r="C100" s="3" t="s">
        <v>12</v>
      </c>
      <c r="D100" s="3">
        <v>885</v>
      </c>
      <c r="E100" s="3">
        <v>1095</v>
      </c>
      <c r="F100" s="3">
        <v>971</v>
      </c>
      <c r="G100" s="3">
        <v>959</v>
      </c>
      <c r="H100" s="3">
        <f t="shared" si="13"/>
        <v>3910</v>
      </c>
      <c r="I100" s="8">
        <f aca="true" t="shared" si="15" ref="I100:I107">H100/24</f>
        <v>162.91666666666666</v>
      </c>
    </row>
    <row r="101" spans="1:9" ht="15.75">
      <c r="A101" s="4">
        <f t="shared" si="14"/>
        <v>3</v>
      </c>
      <c r="B101" s="3" t="s">
        <v>59</v>
      </c>
      <c r="C101" s="3" t="s">
        <v>28</v>
      </c>
      <c r="D101" s="3">
        <v>906</v>
      </c>
      <c r="E101" s="3">
        <v>1000</v>
      </c>
      <c r="F101" s="3">
        <v>875</v>
      </c>
      <c r="G101" s="3">
        <v>985</v>
      </c>
      <c r="H101" s="3">
        <f t="shared" si="13"/>
        <v>3766</v>
      </c>
      <c r="I101" s="8">
        <f t="shared" si="15"/>
        <v>156.91666666666666</v>
      </c>
    </row>
    <row r="102" spans="1:9" ht="15.75">
      <c r="A102" s="4">
        <f t="shared" si="14"/>
        <v>4</v>
      </c>
      <c r="B102" s="3" t="s">
        <v>101</v>
      </c>
      <c r="C102" s="3" t="s">
        <v>83</v>
      </c>
      <c r="D102" s="3">
        <v>994</v>
      </c>
      <c r="E102" s="3">
        <v>949</v>
      </c>
      <c r="F102" s="3">
        <v>874</v>
      </c>
      <c r="G102" s="3">
        <v>909</v>
      </c>
      <c r="H102" s="3">
        <f t="shared" si="13"/>
        <v>3726</v>
      </c>
      <c r="I102" s="8">
        <f t="shared" si="15"/>
        <v>155.25</v>
      </c>
    </row>
    <row r="103" spans="1:9" ht="15.75">
      <c r="A103" s="4">
        <f t="shared" si="14"/>
        <v>5</v>
      </c>
      <c r="B103" s="3" t="s">
        <v>60</v>
      </c>
      <c r="C103" s="3" t="s">
        <v>12</v>
      </c>
      <c r="D103" s="3">
        <v>873</v>
      </c>
      <c r="E103" s="3">
        <v>977</v>
      </c>
      <c r="F103" s="3">
        <v>978</v>
      </c>
      <c r="G103" s="3">
        <v>881</v>
      </c>
      <c r="H103" s="3">
        <f t="shared" si="13"/>
        <v>3709</v>
      </c>
      <c r="I103" s="8">
        <f t="shared" si="15"/>
        <v>154.54166666666666</v>
      </c>
    </row>
    <row r="104" spans="1:9" ht="15.75">
      <c r="A104" s="4">
        <f t="shared" si="14"/>
        <v>6</v>
      </c>
      <c r="B104" s="3" t="s">
        <v>102</v>
      </c>
      <c r="C104" s="3" t="s">
        <v>28</v>
      </c>
      <c r="D104" s="3">
        <v>825</v>
      </c>
      <c r="E104" s="3">
        <v>1054</v>
      </c>
      <c r="F104" s="3">
        <v>915</v>
      </c>
      <c r="G104" s="3">
        <v>880</v>
      </c>
      <c r="H104" s="3">
        <f t="shared" si="13"/>
        <v>3674</v>
      </c>
      <c r="I104" s="8">
        <f t="shared" si="15"/>
        <v>153.08333333333334</v>
      </c>
    </row>
    <row r="105" spans="1:9" ht="15.75">
      <c r="A105" s="4">
        <f t="shared" si="14"/>
        <v>7</v>
      </c>
      <c r="B105" s="3" t="s">
        <v>62</v>
      </c>
      <c r="C105" s="3" t="s">
        <v>12</v>
      </c>
      <c r="D105" s="3">
        <v>908</v>
      </c>
      <c r="E105" s="3">
        <v>871</v>
      </c>
      <c r="F105" s="3">
        <v>822</v>
      </c>
      <c r="G105" s="3">
        <v>913</v>
      </c>
      <c r="H105" s="3">
        <f t="shared" si="13"/>
        <v>3514</v>
      </c>
      <c r="I105" s="8">
        <f t="shared" si="15"/>
        <v>146.41666666666666</v>
      </c>
    </row>
    <row r="106" spans="1:9" ht="15.75">
      <c r="A106" s="4">
        <f t="shared" si="14"/>
        <v>8</v>
      </c>
      <c r="B106" s="3" t="s">
        <v>61</v>
      </c>
      <c r="C106" s="3" t="s">
        <v>12</v>
      </c>
      <c r="D106" s="3">
        <v>751</v>
      </c>
      <c r="E106" s="3">
        <v>904</v>
      </c>
      <c r="F106" s="3">
        <v>878</v>
      </c>
      <c r="G106" s="3">
        <v>820</v>
      </c>
      <c r="H106" s="3">
        <f t="shared" si="13"/>
        <v>3353</v>
      </c>
      <c r="I106" s="8">
        <f t="shared" si="15"/>
        <v>139.70833333333334</v>
      </c>
    </row>
    <row r="107" spans="1:9" ht="15.75">
      <c r="A107" s="4">
        <f t="shared" si="14"/>
        <v>9</v>
      </c>
      <c r="B107" s="3" t="s">
        <v>64</v>
      </c>
      <c r="C107" s="3" t="s">
        <v>22</v>
      </c>
      <c r="D107" s="3">
        <v>857</v>
      </c>
      <c r="E107" s="3">
        <v>843</v>
      </c>
      <c r="F107" s="3">
        <v>806</v>
      </c>
      <c r="G107" s="3">
        <v>826</v>
      </c>
      <c r="H107" s="3">
        <f t="shared" si="13"/>
        <v>3332</v>
      </c>
      <c r="I107" s="8">
        <f t="shared" si="15"/>
        <v>138.83333333333334</v>
      </c>
    </row>
    <row r="108" spans="1:9" ht="15.75">
      <c r="A108" s="4">
        <f t="shared" si="14"/>
        <v>10</v>
      </c>
      <c r="B108" s="3" t="s">
        <v>63</v>
      </c>
      <c r="C108" s="3" t="s">
        <v>36</v>
      </c>
      <c r="D108" s="3">
        <v>885</v>
      </c>
      <c r="E108" s="3">
        <v>818</v>
      </c>
      <c r="F108" s="3">
        <v>926</v>
      </c>
      <c r="H108" s="3">
        <f t="shared" si="13"/>
        <v>2629</v>
      </c>
      <c r="I108" s="8">
        <f>H108/18</f>
        <v>146.05555555555554</v>
      </c>
    </row>
    <row r="111" spans="2:9" s="14" customFormat="1" ht="18">
      <c r="B111" s="14" t="s">
        <v>111</v>
      </c>
      <c r="I111" s="17"/>
    </row>
    <row r="112" s="14" customFormat="1" ht="18">
      <c r="I112" s="17"/>
    </row>
    <row r="113" spans="2:9" s="14" customFormat="1" ht="18">
      <c r="B113" s="14" t="s">
        <v>112</v>
      </c>
      <c r="I113" s="17"/>
    </row>
    <row r="114" s="14" customFormat="1" ht="18">
      <c r="I114" s="17"/>
    </row>
    <row r="115" spans="2:9" s="14" customFormat="1" ht="18">
      <c r="B115" s="14" t="s">
        <v>113</v>
      </c>
      <c r="I115" s="17"/>
    </row>
    <row r="123" ht="18">
      <c r="B123" s="15"/>
    </row>
    <row r="124" ht="18">
      <c r="B124" s="13"/>
    </row>
    <row r="139" ht="18">
      <c r="B139" s="15"/>
    </row>
    <row r="140" ht="18">
      <c r="B140" s="16"/>
    </row>
    <row r="161" ht="15.75">
      <c r="B161" s="9"/>
    </row>
    <row r="162" ht="15.75">
      <c r="B162" s="10"/>
    </row>
    <row r="214" spans="1:9" ht="15.75">
      <c r="A214" s="2"/>
      <c r="B214" s="9"/>
      <c r="C214" s="2"/>
      <c r="D214" s="2"/>
      <c r="E214" s="2"/>
      <c r="F214" s="2"/>
      <c r="G214" s="2"/>
      <c r="H214" s="2"/>
      <c r="I214" s="11"/>
    </row>
    <row r="215" ht="15.75">
      <c r="B215" s="10"/>
    </row>
    <row r="232" spans="1:9" ht="15.75">
      <c r="A232" s="9"/>
      <c r="B232" s="9"/>
      <c r="C232" s="2"/>
      <c r="D232" s="2"/>
      <c r="E232" s="2"/>
      <c r="F232" s="2"/>
      <c r="G232" s="2"/>
      <c r="H232" s="2"/>
      <c r="I232" s="11"/>
    </row>
    <row r="233" ht="15.75">
      <c r="B233" s="12"/>
    </row>
    <row r="257" ht="15.75">
      <c r="L257" s="2" t="s">
        <v>104</v>
      </c>
    </row>
    <row r="265" ht="15.75">
      <c r="B265" s="9"/>
    </row>
    <row r="266" ht="15.75">
      <c r="B266" s="10"/>
    </row>
  </sheetData>
  <printOptions/>
  <pageMargins left="0.75" right="0.75" top="0.29" bottom="0.57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Bigalke</dc:creator>
  <cp:keywords/>
  <dc:description/>
  <cp:lastModifiedBy>lion</cp:lastModifiedBy>
  <cp:lastPrinted>2002-06-01T16:26:40Z</cp:lastPrinted>
  <dcterms:created xsi:type="dcterms:W3CDTF">2002-04-07T06:14:43Z</dcterms:created>
  <dcterms:modified xsi:type="dcterms:W3CDTF">2002-06-03T18:31:54Z</dcterms:modified>
  <cp:category/>
  <cp:version/>
  <cp:contentType/>
  <cp:contentStatus/>
</cp:coreProperties>
</file>